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Školní rok 20212022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15" i="1"/>
  <c r="G15" i="1" s="1"/>
  <c r="C22" i="1"/>
  <c r="D22" i="1"/>
  <c r="F22" i="1"/>
  <c r="B22" i="1"/>
  <c r="G12" i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E5" i="1"/>
  <c r="G5" i="1" s="1"/>
  <c r="C13" i="1"/>
  <c r="D13" i="1"/>
  <c r="F13" i="1"/>
  <c r="B13" i="1"/>
  <c r="E13" i="1" l="1"/>
  <c r="G13" i="1"/>
  <c r="G22" i="1"/>
  <c r="E22" i="1"/>
</calcChain>
</file>

<file path=xl/sharedStrings.xml><?xml version="1.0" encoding="utf-8"?>
<sst xmlns="http://schemas.openxmlformats.org/spreadsheetml/2006/main" count="32" uniqueCount="27">
  <si>
    <t>Název položky</t>
  </si>
  <si>
    <t>ZŠ</t>
  </si>
  <si>
    <t>ZŠ účelová dotace</t>
  </si>
  <si>
    <t xml:space="preserve">ŠJ </t>
  </si>
  <si>
    <t>Hlavní činnost celkem</t>
  </si>
  <si>
    <t>Doplňková činnost</t>
  </si>
  <si>
    <t>CELKEM</t>
  </si>
  <si>
    <t>Účelové dotace</t>
  </si>
  <si>
    <t>Účelové dotace VHP (UZ98)</t>
  </si>
  <si>
    <t>Provozní dotace z jiných zdrojů</t>
  </si>
  <si>
    <t>Zapojení fondů do výnosů</t>
  </si>
  <si>
    <t>Zúčtování 403 do výnosů</t>
  </si>
  <si>
    <t>Ostatní tržby</t>
  </si>
  <si>
    <t>Tržby celkem</t>
  </si>
  <si>
    <t>Odpisy</t>
  </si>
  <si>
    <t>Odvody z fondu investic</t>
  </si>
  <si>
    <t>Ostatní</t>
  </si>
  <si>
    <t>Ostatní čerpání z jiných zdrojů</t>
  </si>
  <si>
    <t>Náklady celkem</t>
  </si>
  <si>
    <t>Dotace MŠMT</t>
  </si>
  <si>
    <t>Čerpání příspěvku zřizovatele</t>
  </si>
  <si>
    <t>Čerpání účelových dotací</t>
  </si>
  <si>
    <t>Čerpání účelových dotací VHP(UZ98)</t>
  </si>
  <si>
    <t>Čerpání dotace MŠMT</t>
  </si>
  <si>
    <t>ZŠ Stoliňská návrh rozpočtu 2022</t>
  </si>
  <si>
    <t>rozpočet 2022</t>
  </si>
  <si>
    <t>Příspěvek zřizovatele včetně odpisů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</si>
</sst>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2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22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31"/>
      </patternFill>
    </fill>
  </fills>
  <borders count="19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1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0" borderId="1" applyNumberFormat="0" applyFill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2" applyNumberFormat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4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3" fillId="0" borderId="0"/>
    <xf numFmtId="0" fontId="12" fillId="0" borderId="0"/>
    <xf numFmtId="0" fontId="12" fillId="0" borderId="0"/>
    <xf numFmtId="0" fontId="12" fillId="6" borderId="8" applyNumberFormat="0" applyFont="0" applyAlignment="0" applyProtection="0"/>
    <xf numFmtId="0" fontId="23" fillId="7" borderId="8" applyNumberFormat="0" applyAlignment="0" applyProtection="0"/>
    <xf numFmtId="0" fontId="13" fillId="0" borderId="9" applyNumberFormat="0" applyFill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4" borderId="10" applyNumberFormat="0" applyAlignment="0" applyProtection="0"/>
    <xf numFmtId="0" fontId="16" fillId="5" borderId="10" applyNumberFormat="0" applyAlignment="0" applyProtection="0"/>
    <xf numFmtId="0" fontId="17" fillId="2" borderId="10" applyNumberFormat="0" applyAlignment="0" applyProtection="0"/>
    <xf numFmtId="0" fontId="17" fillId="3" borderId="10" applyNumberFormat="0" applyAlignment="0" applyProtection="0"/>
    <xf numFmtId="0" fontId="18" fillId="2" borderId="11" applyNumberFormat="0" applyAlignment="0" applyProtection="0"/>
    <xf numFmtId="0" fontId="18" fillId="3" borderId="11" applyNumberFormat="0" applyAlignment="0" applyProtection="0"/>
    <xf numFmtId="0" fontId="19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</cellStyleXfs>
  <cellXfs count="46">
    <xf numFmtId="0" fontId="0" fillId="0" borderId="0" xfId="0"/>
    <xf numFmtId="0" fontId="1" fillId="0" borderId="0" xfId="1"/>
    <xf numFmtId="0" fontId="21" fillId="0" borderId="0" xfId="54" applyFont="1"/>
    <xf numFmtId="0" fontId="21" fillId="0" borderId="0" xfId="54" applyFont="1" applyFill="1" applyBorder="1"/>
    <xf numFmtId="3" fontId="25" fillId="0" borderId="12" xfId="54" applyNumberFormat="1" applyFont="1" applyFill="1" applyBorder="1"/>
    <xf numFmtId="0" fontId="25" fillId="0" borderId="0" xfId="54" applyFont="1" applyBorder="1"/>
    <xf numFmtId="3" fontId="25" fillId="0" borderId="12" xfId="54" applyNumberFormat="1" applyFont="1" applyFill="1" applyBorder="1" applyAlignment="1">
      <alignment horizontal="right" vertical="center"/>
    </xf>
    <xf numFmtId="0" fontId="21" fillId="0" borderId="0" xfId="54" applyFont="1" applyFill="1"/>
    <xf numFmtId="0" fontId="22" fillId="0" borderId="12" xfId="54" applyFont="1" applyBorder="1"/>
    <xf numFmtId="0" fontId="22" fillId="0" borderId="12" xfId="54" applyFont="1" applyFill="1" applyBorder="1"/>
    <xf numFmtId="3" fontId="22" fillId="0" borderId="12" xfId="54" applyNumberFormat="1" applyFont="1" applyBorder="1"/>
    <xf numFmtId="3" fontId="22" fillId="0" borderId="12" xfId="54" applyNumberFormat="1" applyFont="1" applyFill="1" applyBorder="1"/>
    <xf numFmtId="0" fontId="20" fillId="0" borderId="12" xfId="54" applyFont="1" applyBorder="1" applyAlignment="1">
      <alignment horizontal="center" vertical="center" wrapText="1"/>
    </xf>
    <xf numFmtId="0" fontId="20" fillId="0" borderId="12" xfId="54" applyFont="1" applyBorder="1" applyAlignment="1">
      <alignment horizontal="center" vertical="center"/>
    </xf>
    <xf numFmtId="0" fontId="20" fillId="0" borderId="12" xfId="54" applyFont="1" applyFill="1" applyBorder="1" applyAlignment="1">
      <alignment horizontal="center" vertical="center"/>
    </xf>
    <xf numFmtId="0" fontId="26" fillId="0" borderId="12" xfId="54" applyFont="1" applyBorder="1"/>
    <xf numFmtId="3" fontId="22" fillId="0" borderId="12" xfId="54" applyNumberFormat="1" applyFont="1" applyFill="1" applyBorder="1" applyAlignment="1">
      <alignment horizontal="right" vertical="center"/>
    </xf>
    <xf numFmtId="0" fontId="1" fillId="0" borderId="12" xfId="1" applyFont="1" applyFill="1" applyBorder="1"/>
    <xf numFmtId="0" fontId="26" fillId="32" borderId="12" xfId="55" applyFont="1" applyFill="1" applyBorder="1"/>
    <xf numFmtId="0" fontId="20" fillId="0" borderId="13" xfId="54" applyFont="1" applyBorder="1" applyAlignment="1">
      <alignment horizontal="center" vertical="center" wrapText="1"/>
    </xf>
    <xf numFmtId="3" fontId="22" fillId="0" borderId="13" xfId="54" applyNumberFormat="1" applyFont="1" applyBorder="1"/>
    <xf numFmtId="0" fontId="1" fillId="0" borderId="13" xfId="1" applyFont="1" applyBorder="1"/>
    <xf numFmtId="0" fontId="22" fillId="0" borderId="14" xfId="54" applyFont="1" applyBorder="1"/>
    <xf numFmtId="3" fontId="22" fillId="0" borderId="14" xfId="54" applyNumberFormat="1" applyFont="1" applyFill="1" applyBorder="1" applyAlignment="1">
      <alignment horizontal="right" vertical="center"/>
    </xf>
    <xf numFmtId="3" fontId="22" fillId="0" borderId="14" xfId="54" applyNumberFormat="1" applyFont="1" applyFill="1" applyBorder="1"/>
    <xf numFmtId="3" fontId="22" fillId="0" borderId="14" xfId="54" applyNumberFormat="1" applyFont="1" applyBorder="1"/>
    <xf numFmtId="3" fontId="22" fillId="0" borderId="15" xfId="54" applyNumberFormat="1" applyFont="1" applyBorder="1"/>
    <xf numFmtId="0" fontId="26" fillId="0" borderId="16" xfId="54" applyFont="1" applyBorder="1"/>
    <xf numFmtId="3" fontId="26" fillId="0" borderId="16" xfId="54" applyNumberFormat="1" applyFont="1" applyFill="1" applyBorder="1" applyAlignment="1">
      <alignment horizontal="right" vertical="center"/>
    </xf>
    <xf numFmtId="3" fontId="26" fillId="0" borderId="16" xfId="54" applyNumberFormat="1" applyFont="1" applyFill="1" applyBorder="1"/>
    <xf numFmtId="3" fontId="26" fillId="0" borderId="16" xfId="54" applyNumberFormat="1" applyFont="1" applyBorder="1"/>
    <xf numFmtId="3" fontId="26" fillId="0" borderId="17" xfId="54" applyNumberFormat="1" applyFont="1" applyBorder="1"/>
    <xf numFmtId="0" fontId="20" fillId="0" borderId="0" xfId="54" applyFont="1" applyBorder="1" applyAlignment="1">
      <alignment horizontal="center" vertical="center" wrapText="1"/>
    </xf>
    <xf numFmtId="0" fontId="20" fillId="0" borderId="0" xfId="54" applyFont="1" applyFill="1" applyBorder="1" applyAlignment="1">
      <alignment horizontal="center" vertical="center"/>
    </xf>
    <xf numFmtId="0" fontId="0" fillId="0" borderId="0" xfId="0" applyBorder="1"/>
    <xf numFmtId="0" fontId="27" fillId="0" borderId="12" xfId="1" applyFont="1" applyBorder="1" applyAlignment="1">
      <alignment horizontal="left" vertical="center" wrapText="1"/>
    </xf>
    <xf numFmtId="3" fontId="22" fillId="0" borderId="12" xfId="54" applyNumberFormat="1" applyFont="1" applyBorder="1" applyAlignment="1">
      <alignment horizontal="right" vertical="center"/>
    </xf>
    <xf numFmtId="3" fontId="22" fillId="0" borderId="13" xfId="54" applyNumberFormat="1" applyFont="1" applyBorder="1" applyAlignment="1">
      <alignment horizontal="right" vertical="center"/>
    </xf>
    <xf numFmtId="3" fontId="22" fillId="0" borderId="12" xfId="54" applyNumberFormat="1" applyFont="1" applyFill="1" applyBorder="1" applyAlignment="1">
      <alignment horizontal="right"/>
    </xf>
    <xf numFmtId="3" fontId="22" fillId="0" borderId="13" xfId="54" applyNumberFormat="1" applyFont="1" applyFill="1" applyBorder="1" applyAlignment="1">
      <alignment horizontal="right"/>
    </xf>
    <xf numFmtId="3" fontId="22" fillId="0" borderId="13" xfId="54" applyNumberFormat="1" applyFont="1" applyBorder="1" applyAlignment="1">
      <alignment horizontal="right"/>
    </xf>
    <xf numFmtId="3" fontId="22" fillId="0" borderId="18" xfId="54" applyNumberFormat="1" applyFont="1" applyBorder="1"/>
    <xf numFmtId="3" fontId="27" fillId="0" borderId="12" xfId="1" applyNumberFormat="1" applyFont="1" applyFill="1" applyBorder="1"/>
    <xf numFmtId="3" fontId="27" fillId="0" borderId="13" xfId="1" applyNumberFormat="1" applyFont="1" applyBorder="1"/>
    <xf numFmtId="0" fontId="24" fillId="0" borderId="12" xfId="1" applyFont="1" applyBorder="1" applyAlignment="1">
      <alignment horizontal="center" vertical="center" wrapText="1"/>
    </xf>
    <xf numFmtId="0" fontId="24" fillId="0" borderId="0" xfId="1" applyFont="1" applyAlignment="1">
      <alignment horizontal="center"/>
    </xf>
  </cellXfs>
  <cellStyles count="81">
    <cellStyle name="20 % – Zvýraznění1 2" xfId="3"/>
    <cellStyle name="20 % – Zvýraznění1 3" xfId="2"/>
    <cellStyle name="20 % – Zvýraznění2 2" xfId="5"/>
    <cellStyle name="20 % – Zvýraznění2 3" xfId="4"/>
    <cellStyle name="20 % – Zvýraznění3 2" xfId="7"/>
    <cellStyle name="20 % – Zvýraznění3 3" xfId="6"/>
    <cellStyle name="20 % – Zvýraznění4 2" xfId="9"/>
    <cellStyle name="20 % – Zvýraznění4 3" xfId="8"/>
    <cellStyle name="20 % – Zvýraznění5 2" xfId="11"/>
    <cellStyle name="20 % – Zvýraznění5 3" xfId="10"/>
    <cellStyle name="20 % – Zvýraznění6 2" xfId="13"/>
    <cellStyle name="20 % – Zvýraznění6 3" xfId="12"/>
    <cellStyle name="40 % – Zvýraznění1 2" xfId="15"/>
    <cellStyle name="40 % – Zvýraznění1 3" xfId="14"/>
    <cellStyle name="40 % – Zvýraznění2 2" xfId="17"/>
    <cellStyle name="40 % – Zvýraznění2 3" xfId="16"/>
    <cellStyle name="40 % – Zvýraznění3 2" xfId="19"/>
    <cellStyle name="40 % – Zvýraznění3 3" xfId="18"/>
    <cellStyle name="40 % – Zvýraznění4 2" xfId="21"/>
    <cellStyle name="40 % – Zvýraznění4 3" xfId="20"/>
    <cellStyle name="40 % – Zvýraznění5 2" xfId="23"/>
    <cellStyle name="40 % – Zvýraznění5 3" xfId="22"/>
    <cellStyle name="40 % – Zvýraznění6 2" xfId="25"/>
    <cellStyle name="40 % – Zvýraznění6 3" xfId="24"/>
    <cellStyle name="60 % – Zvýraznění1 2" xfId="27"/>
    <cellStyle name="60 % – Zvýraznění1 3" xfId="26"/>
    <cellStyle name="60 % – Zvýraznění2 2" xfId="29"/>
    <cellStyle name="60 % – Zvýraznění2 3" xfId="28"/>
    <cellStyle name="60 % – Zvýraznění3 2" xfId="31"/>
    <cellStyle name="60 % – Zvýraznění3 3" xfId="30"/>
    <cellStyle name="60 % – Zvýraznění4 2" xfId="33"/>
    <cellStyle name="60 % – Zvýraznění4 3" xfId="32"/>
    <cellStyle name="60 % – Zvýraznění5 2" xfId="35"/>
    <cellStyle name="60 % – Zvýraznění5 3" xfId="34"/>
    <cellStyle name="60 % – Zvýraznění6 2" xfId="37"/>
    <cellStyle name="60 % – Zvýraznění6 3" xfId="36"/>
    <cellStyle name="Celkem 2" xfId="38"/>
    <cellStyle name="Chybně 2" xfId="40"/>
    <cellStyle name="Chybně 3" xfId="39"/>
    <cellStyle name="Kontrolní buňka 2" xfId="42"/>
    <cellStyle name="Kontrolní buňka 3" xfId="41"/>
    <cellStyle name="Nadpis 1 2" xfId="44"/>
    <cellStyle name="Nadpis 1 3" xfId="43"/>
    <cellStyle name="Nadpis 2 2" xfId="46"/>
    <cellStyle name="Nadpis 2 3" xfId="45"/>
    <cellStyle name="Nadpis 3 2" xfId="48"/>
    <cellStyle name="Nadpis 3 3" xfId="47"/>
    <cellStyle name="Nadpis 4 2" xfId="49"/>
    <cellStyle name="Název 2" xfId="50"/>
    <cellStyle name="Neutrální 2" xfId="52"/>
    <cellStyle name="Neutrální 3" xfId="51"/>
    <cellStyle name="Normální" xfId="0" builtinId="0"/>
    <cellStyle name="Normální 2" xfId="53"/>
    <cellStyle name="Normální 3" xfId="1"/>
    <cellStyle name="normální_rozpočtové řízení MŠ Chodovická 2012 - NÁVRH" xfId="54"/>
    <cellStyle name="normální_rozpočtové řízení ZŠ Ratibořická 2012 - NÁVRH" xfId="55"/>
    <cellStyle name="Poznámka 2" xfId="57"/>
    <cellStyle name="Poznámka 3" xfId="56"/>
    <cellStyle name="Propojená buňka 2" xfId="58"/>
    <cellStyle name="Správně 2" xfId="60"/>
    <cellStyle name="Správně 3" xfId="59"/>
    <cellStyle name="Text upozornění 2" xfId="61"/>
    <cellStyle name="Vstup 2" xfId="63"/>
    <cellStyle name="Vstup 3" xfId="62"/>
    <cellStyle name="Výpočet 2" xfId="65"/>
    <cellStyle name="Výpočet 3" xfId="64"/>
    <cellStyle name="Výstup 2" xfId="67"/>
    <cellStyle name="Výstup 3" xfId="66"/>
    <cellStyle name="Vysvětlující text 2" xfId="68"/>
    <cellStyle name="Zvýraznění 1 2" xfId="70"/>
    <cellStyle name="Zvýraznění 1 3" xfId="69"/>
    <cellStyle name="Zvýraznění 2 2" xfId="72"/>
    <cellStyle name="Zvýraznění 2 3" xfId="71"/>
    <cellStyle name="Zvýraznění 3 2" xfId="74"/>
    <cellStyle name="Zvýraznění 3 3" xfId="73"/>
    <cellStyle name="Zvýraznění 4 2" xfId="76"/>
    <cellStyle name="Zvýraznění 4 3" xfId="75"/>
    <cellStyle name="Zvýraznění 5 2" xfId="78"/>
    <cellStyle name="Zvýraznění 5 3" xfId="77"/>
    <cellStyle name="Zvýraznění 6 2" xfId="80"/>
    <cellStyle name="Zvýraznění 6 3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A13" sqref="A13"/>
    </sheetView>
  </sheetViews>
  <sheetFormatPr defaultRowHeight="15" x14ac:dyDescent="0.25"/>
  <cols>
    <col min="1" max="1" width="30.85546875" bestFit="1" customWidth="1"/>
    <col min="2" max="4" width="12" bestFit="1" customWidth="1"/>
    <col min="5" max="5" width="12.7109375" customWidth="1"/>
    <col min="6" max="6" width="12" bestFit="1" customWidth="1"/>
    <col min="7" max="7" width="11.85546875" customWidth="1"/>
    <col min="8" max="8" width="12.42578125" customWidth="1"/>
    <col min="9" max="9" width="13.85546875" customWidth="1"/>
  </cols>
  <sheetData>
    <row r="1" spans="1:9" ht="15.75" x14ac:dyDescent="0.25">
      <c r="A1" s="45" t="s">
        <v>24</v>
      </c>
      <c r="B1" s="45"/>
      <c r="C1" s="1"/>
      <c r="D1" s="1"/>
      <c r="E1" s="1"/>
      <c r="F1" s="1"/>
      <c r="G1" s="1"/>
    </row>
    <row r="2" spans="1:9" x14ac:dyDescent="0.25">
      <c r="A2" s="5"/>
      <c r="B2" s="3"/>
      <c r="C2" s="7"/>
      <c r="D2" s="7"/>
      <c r="E2" s="2"/>
      <c r="F2" s="2"/>
      <c r="G2" s="2"/>
    </row>
    <row r="3" spans="1:9" ht="25.5" x14ac:dyDescent="0.25">
      <c r="A3" s="44" t="s">
        <v>0</v>
      </c>
      <c r="B3" s="13" t="s">
        <v>1</v>
      </c>
      <c r="C3" s="12" t="s">
        <v>2</v>
      </c>
      <c r="D3" s="12" t="s">
        <v>3</v>
      </c>
      <c r="E3" s="12" t="s">
        <v>4</v>
      </c>
      <c r="F3" s="19" t="s">
        <v>5</v>
      </c>
      <c r="G3" s="13" t="s">
        <v>6</v>
      </c>
      <c r="H3" s="32"/>
      <c r="I3" s="32"/>
    </row>
    <row r="4" spans="1:9" x14ac:dyDescent="0.25">
      <c r="A4" s="44"/>
      <c r="B4" s="14" t="s">
        <v>25</v>
      </c>
      <c r="C4" s="14" t="s">
        <v>25</v>
      </c>
      <c r="D4" s="14" t="s">
        <v>25</v>
      </c>
      <c r="E4" s="14" t="s">
        <v>25</v>
      </c>
      <c r="F4" s="14" t="s">
        <v>25</v>
      </c>
      <c r="G4" s="14" t="s">
        <v>25</v>
      </c>
      <c r="H4" s="33"/>
      <c r="I4" s="33"/>
    </row>
    <row r="5" spans="1:9" x14ac:dyDescent="0.25">
      <c r="A5" s="35" t="s">
        <v>19</v>
      </c>
      <c r="B5" s="16">
        <v>36956000</v>
      </c>
      <c r="C5" s="16">
        <v>0</v>
      </c>
      <c r="D5" s="16">
        <v>0</v>
      </c>
      <c r="E5" s="36">
        <f>SUM(B5:D5)</f>
        <v>36956000</v>
      </c>
      <c r="F5" s="37">
        <v>0</v>
      </c>
      <c r="G5" s="36">
        <f>SUM(E5:F5)</f>
        <v>36956000</v>
      </c>
      <c r="H5" s="34"/>
      <c r="I5" s="34"/>
    </row>
    <row r="6" spans="1:9" x14ac:dyDescent="0.25">
      <c r="A6" s="9" t="s">
        <v>7</v>
      </c>
      <c r="B6" s="16">
        <v>0</v>
      </c>
      <c r="C6" s="38">
        <v>0</v>
      </c>
      <c r="D6" s="38">
        <v>0</v>
      </c>
      <c r="E6" s="36">
        <f t="shared" ref="E6:E12" si="0">SUM(B6:D6)</f>
        <v>0</v>
      </c>
      <c r="F6" s="39">
        <v>0</v>
      </c>
      <c r="G6" s="36">
        <f t="shared" ref="G6:G12" si="1">SUM(E6:F6)</f>
        <v>0</v>
      </c>
      <c r="H6" s="34"/>
      <c r="I6" s="34"/>
    </row>
    <row r="7" spans="1:9" x14ac:dyDescent="0.25">
      <c r="A7" s="9" t="s">
        <v>8</v>
      </c>
      <c r="B7" s="16">
        <v>0</v>
      </c>
      <c r="C7" s="38">
        <v>0</v>
      </c>
      <c r="D7" s="38">
        <v>0</v>
      </c>
      <c r="E7" s="36">
        <f t="shared" si="0"/>
        <v>0</v>
      </c>
      <c r="F7" s="39">
        <v>0</v>
      </c>
      <c r="G7" s="36">
        <f t="shared" si="1"/>
        <v>0</v>
      </c>
      <c r="H7" s="34"/>
      <c r="I7" s="34"/>
    </row>
    <row r="8" spans="1:9" x14ac:dyDescent="0.25">
      <c r="A8" s="8" t="s">
        <v>9</v>
      </c>
      <c r="B8" s="16">
        <v>0</v>
      </c>
      <c r="C8" s="38">
        <v>0</v>
      </c>
      <c r="D8" s="38">
        <v>0</v>
      </c>
      <c r="E8" s="36">
        <f t="shared" si="0"/>
        <v>0</v>
      </c>
      <c r="F8" s="40">
        <v>0</v>
      </c>
      <c r="G8" s="36">
        <f t="shared" si="1"/>
        <v>0</v>
      </c>
      <c r="H8" s="34"/>
      <c r="I8" s="34"/>
    </row>
    <row r="9" spans="1:9" x14ac:dyDescent="0.25">
      <c r="A9" s="8" t="s">
        <v>10</v>
      </c>
      <c r="B9" s="16">
        <v>0</v>
      </c>
      <c r="C9" s="38">
        <v>0</v>
      </c>
      <c r="D9" s="38">
        <v>0</v>
      </c>
      <c r="E9" s="36">
        <f t="shared" si="0"/>
        <v>0</v>
      </c>
      <c r="F9" s="40">
        <v>0</v>
      </c>
      <c r="G9" s="36">
        <f t="shared" si="1"/>
        <v>0</v>
      </c>
      <c r="H9" s="34"/>
      <c r="I9" s="34"/>
    </row>
    <row r="10" spans="1:9" x14ac:dyDescent="0.25">
      <c r="A10" s="8" t="s">
        <v>11</v>
      </c>
      <c r="B10" s="16">
        <v>0</v>
      </c>
      <c r="C10" s="38">
        <v>0</v>
      </c>
      <c r="D10" s="38">
        <v>0</v>
      </c>
      <c r="E10" s="36">
        <f t="shared" si="0"/>
        <v>0</v>
      </c>
      <c r="F10" s="40">
        <v>0</v>
      </c>
      <c r="G10" s="36">
        <f t="shared" si="1"/>
        <v>0</v>
      </c>
      <c r="H10" s="34"/>
      <c r="I10" s="34"/>
    </row>
    <row r="11" spans="1:9" x14ac:dyDescent="0.25">
      <c r="A11" s="8" t="s">
        <v>12</v>
      </c>
      <c r="B11" s="16">
        <v>427000</v>
      </c>
      <c r="C11" s="38">
        <v>0</v>
      </c>
      <c r="D11" s="38">
        <v>2600000</v>
      </c>
      <c r="E11" s="36">
        <f t="shared" si="0"/>
        <v>3027000</v>
      </c>
      <c r="F11" s="40">
        <v>240000</v>
      </c>
      <c r="G11" s="36">
        <f t="shared" si="1"/>
        <v>3267000</v>
      </c>
      <c r="H11" s="34"/>
      <c r="I11" s="34"/>
    </row>
    <row r="12" spans="1:9" x14ac:dyDescent="0.25">
      <c r="A12" s="8" t="s">
        <v>26</v>
      </c>
      <c r="B12" s="16">
        <v>3920000</v>
      </c>
      <c r="C12" s="38">
        <v>0</v>
      </c>
      <c r="D12" s="38">
        <v>452000</v>
      </c>
      <c r="E12" s="36">
        <f t="shared" si="0"/>
        <v>4372000</v>
      </c>
      <c r="F12" s="40">
        <v>0</v>
      </c>
      <c r="G12" s="36">
        <f t="shared" si="1"/>
        <v>4372000</v>
      </c>
      <c r="H12" s="34"/>
      <c r="I12" s="34"/>
    </row>
    <row r="13" spans="1:9" x14ac:dyDescent="0.25">
      <c r="A13" s="15" t="s">
        <v>13</v>
      </c>
      <c r="B13" s="6">
        <f>SUM(B5:B12)</f>
        <v>41303000</v>
      </c>
      <c r="C13" s="6">
        <f t="shared" ref="C13:G13" si="2">SUM(C5:C12)</f>
        <v>0</v>
      </c>
      <c r="D13" s="6">
        <f t="shared" si="2"/>
        <v>3052000</v>
      </c>
      <c r="E13" s="6">
        <f t="shared" si="2"/>
        <v>44355000</v>
      </c>
      <c r="F13" s="6">
        <f t="shared" si="2"/>
        <v>240000</v>
      </c>
      <c r="G13" s="6">
        <f t="shared" si="2"/>
        <v>44595000</v>
      </c>
      <c r="H13" s="34"/>
      <c r="I13" s="34"/>
    </row>
    <row r="14" spans="1:9" ht="15.75" thickBot="1" x14ac:dyDescent="0.3">
      <c r="A14" s="27"/>
      <c r="B14" s="28"/>
      <c r="C14" s="29"/>
      <c r="D14" s="29"/>
      <c r="E14" s="30"/>
      <c r="F14" s="30"/>
      <c r="G14" s="31"/>
      <c r="H14" s="34"/>
      <c r="I14" s="34"/>
    </row>
    <row r="15" spans="1:9" ht="15.75" thickTop="1" x14ac:dyDescent="0.25">
      <c r="A15" s="22" t="s">
        <v>23</v>
      </c>
      <c r="B15" s="23">
        <v>36956000</v>
      </c>
      <c r="C15" s="24">
        <v>0</v>
      </c>
      <c r="D15" s="24">
        <v>0</v>
      </c>
      <c r="E15" s="25">
        <f>SUM(B15:D15)</f>
        <v>36956000</v>
      </c>
      <c r="F15" s="26">
        <v>0</v>
      </c>
      <c r="G15" s="41">
        <f>SUM(E15:F15)</f>
        <v>36956000</v>
      </c>
      <c r="H15" s="34"/>
      <c r="I15" s="34"/>
    </row>
    <row r="16" spans="1:9" x14ac:dyDescent="0.25">
      <c r="A16" s="8" t="s">
        <v>14</v>
      </c>
      <c r="B16" s="16">
        <v>139000</v>
      </c>
      <c r="C16" s="11">
        <v>0</v>
      </c>
      <c r="D16" s="11">
        <v>85000</v>
      </c>
      <c r="E16" s="25">
        <f t="shared" ref="E16:E21" si="3">SUM(B16:D16)</f>
        <v>224000</v>
      </c>
      <c r="F16" s="20">
        <v>0</v>
      </c>
      <c r="G16" s="10">
        <f t="shared" ref="G16:G21" si="4">SUM(E16:F16)</f>
        <v>224000</v>
      </c>
      <c r="H16" s="34"/>
      <c r="I16" s="34"/>
    </row>
    <row r="17" spans="1:9" x14ac:dyDescent="0.25">
      <c r="A17" s="8" t="s">
        <v>20</v>
      </c>
      <c r="B17" s="16">
        <v>3920000</v>
      </c>
      <c r="C17" s="11">
        <v>0</v>
      </c>
      <c r="D17" s="11">
        <v>452000</v>
      </c>
      <c r="E17" s="25">
        <f t="shared" si="3"/>
        <v>4372000</v>
      </c>
      <c r="F17" s="20">
        <v>0</v>
      </c>
      <c r="G17" s="10">
        <f t="shared" si="4"/>
        <v>4372000</v>
      </c>
      <c r="H17" s="34"/>
      <c r="I17" s="34"/>
    </row>
    <row r="18" spans="1:9" x14ac:dyDescent="0.25">
      <c r="A18" s="8" t="s">
        <v>21</v>
      </c>
      <c r="B18" s="16">
        <v>0</v>
      </c>
      <c r="C18" s="11">
        <v>0</v>
      </c>
      <c r="D18" s="11">
        <v>0</v>
      </c>
      <c r="E18" s="25">
        <f t="shared" si="3"/>
        <v>0</v>
      </c>
      <c r="F18" s="20">
        <v>0</v>
      </c>
      <c r="G18" s="10">
        <f t="shared" si="4"/>
        <v>0</v>
      </c>
      <c r="H18" s="34"/>
      <c r="I18" s="34"/>
    </row>
    <row r="19" spans="1:9" x14ac:dyDescent="0.25">
      <c r="A19" s="8" t="s">
        <v>22</v>
      </c>
      <c r="B19" s="16">
        <v>0</v>
      </c>
      <c r="C19" s="11">
        <v>0</v>
      </c>
      <c r="D19" s="11">
        <v>0</v>
      </c>
      <c r="E19" s="25">
        <f t="shared" si="3"/>
        <v>0</v>
      </c>
      <c r="F19" s="20">
        <v>0</v>
      </c>
      <c r="G19" s="10">
        <f t="shared" si="4"/>
        <v>0</v>
      </c>
      <c r="H19" s="34"/>
      <c r="I19" s="34"/>
    </row>
    <row r="20" spans="1:9" ht="15.75" x14ac:dyDescent="0.25">
      <c r="A20" s="9" t="s">
        <v>16</v>
      </c>
      <c r="B20" s="42">
        <v>307000</v>
      </c>
      <c r="C20" s="17">
        <v>0</v>
      </c>
      <c r="D20" s="42">
        <v>2515000</v>
      </c>
      <c r="E20" s="25">
        <f t="shared" si="3"/>
        <v>2822000</v>
      </c>
      <c r="F20" s="43">
        <v>221000</v>
      </c>
      <c r="G20" s="10">
        <f t="shared" si="4"/>
        <v>3043000</v>
      </c>
      <c r="H20" s="34"/>
      <c r="I20" s="34"/>
    </row>
    <row r="21" spans="1:9" ht="15.75" x14ac:dyDescent="0.25">
      <c r="A21" s="9" t="s">
        <v>17</v>
      </c>
      <c r="B21" s="17">
        <v>0</v>
      </c>
      <c r="C21" s="17">
        <v>0</v>
      </c>
      <c r="D21" s="17">
        <v>0</v>
      </c>
      <c r="E21" s="25">
        <f t="shared" si="3"/>
        <v>0</v>
      </c>
      <c r="F21" s="21">
        <v>0</v>
      </c>
      <c r="G21" s="25">
        <f t="shared" si="4"/>
        <v>0</v>
      </c>
      <c r="H21" s="34"/>
      <c r="I21" s="34"/>
    </row>
    <row r="22" spans="1:9" x14ac:dyDescent="0.25">
      <c r="A22" s="18" t="s">
        <v>18</v>
      </c>
      <c r="B22" s="4">
        <f>SUM(B15:B21)</f>
        <v>41322000</v>
      </c>
      <c r="C22" s="4">
        <f t="shared" ref="C22:G22" si="5">SUM(C15:C21)</f>
        <v>0</v>
      </c>
      <c r="D22" s="4">
        <f t="shared" si="5"/>
        <v>3052000</v>
      </c>
      <c r="E22" s="4">
        <f t="shared" si="5"/>
        <v>44374000</v>
      </c>
      <c r="F22" s="4">
        <f t="shared" si="5"/>
        <v>221000</v>
      </c>
      <c r="G22" s="4">
        <f t="shared" si="5"/>
        <v>44595000</v>
      </c>
      <c r="H22" s="34"/>
      <c r="I22" s="34"/>
    </row>
    <row r="23" spans="1:9" x14ac:dyDescent="0.25">
      <c r="H23" s="34"/>
      <c r="I23" s="34"/>
    </row>
    <row r="24" spans="1:9" x14ac:dyDescent="0.25">
      <c r="A24" s="8" t="s">
        <v>15</v>
      </c>
      <c r="B24" s="16"/>
      <c r="C24" s="11"/>
      <c r="D24" s="11"/>
      <c r="E24" s="10"/>
      <c r="F24" s="20"/>
      <c r="G24" s="10"/>
      <c r="H24" s="34"/>
      <c r="I24" s="34"/>
    </row>
  </sheetData>
  <mergeCells count="2">
    <mergeCell ref="A3:A4"/>
    <mergeCell ref="A1:B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Horáková Petra</dc:creator>
  <cp:lastModifiedBy>Březina Martin</cp:lastModifiedBy>
  <cp:lastPrinted>2017-02-22T11:22:19Z</cp:lastPrinted>
  <dcterms:created xsi:type="dcterms:W3CDTF">2017-02-22T11:21:19Z</dcterms:created>
  <dcterms:modified xsi:type="dcterms:W3CDTF">2022-02-28T07:37:26Z</dcterms:modified>
</cp:coreProperties>
</file>